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1255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<sst xmlns="http://schemas.openxmlformats.org/spreadsheetml/2006/main" count="27" uniqueCount="25">
  <si>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Britannia Square Residents' Association</t>
  </si>
  <si>
    <t>Income</t>
  </si>
  <si>
    <t>Expenditure</t>
  </si>
  <si>
    <t>Worcester Civic Society Membership</t>
  </si>
  <si>
    <t>Totals</t>
  </si>
  <si>
    <t>Bank Balance - 30 Sep 2010</t>
  </si>
  <si>
    <t>Ian Terry</t>
  </si>
  <si>
    <t>Treasurer</t>
  </si>
  <si>
    <t>AGM Church Hall hire</t>
  </si>
  <si>
    <t>…………………………………………</t>
  </si>
  <si>
    <t>AGM - Subscriptions:</t>
  </si>
  <si>
    <t>Income &amp; Expenditure Account for 1 October 2010 - 30 September 2011</t>
  </si>
  <si>
    <t>Life (1)</t>
  </si>
  <si>
    <t>AGM Catering</t>
  </si>
  <si>
    <t>Bank Balance - 30 Sep 2011</t>
  </si>
  <si>
    <t>Annual (5)</t>
  </si>
  <si>
    <t>Excess of Income over Expenditure</t>
  </si>
  <si>
    <t>Balance Sheet as at 30 September 2011</t>
  </si>
  <si>
    <t>Christmas Carols - photocopying</t>
  </si>
  <si>
    <t>Christmas Carols - surplus on wine</t>
  </si>
  <si>
    <t>AGM - Surplus on wine</t>
  </si>
  <si>
    <t>AGM - Catering</t>
  </si>
  <si>
    <t>AGM Gifts to 3 retiring committee members</t>
  </si>
  <si>
    <t>AGM Printing costs</t>
  </si>
  <si>
    <t>AGM Speaker's expenses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</si>
</sst>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8" fontId="3" fillId="0" borderId="11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19.140625" style="0" customWidth="1"/>
    <col min="4" max="4" width="7.57421875" style="0" bestFit="1" customWidth="1"/>
    <col min="5" max="5" width="9.57421875" style="0" bestFit="1" customWidth="1"/>
    <col min="6" max="6" width="3.8515625" style="0" customWidth="1"/>
    <col min="7" max="7" width="38.140625" style="0" bestFit="1" customWidth="1"/>
    <col min="8" max="8" width="9.57421875" style="0" bestFit="1" customWidth="1"/>
  </cols>
  <sheetData>
    <row r="1" spans="2:8" s="1" customFormat="1" ht="18">
      <c r="B1" s="15" t="s">
        <v>0</v>
      </c>
      <c r="C1" s="15"/>
      <c r="D1" s="15"/>
      <c r="E1" s="15"/>
      <c r="F1" s="15"/>
      <c r="G1" s="15"/>
      <c r="H1" s="15"/>
    </row>
    <row r="2" spans="2:8" s="1" customFormat="1" ht="18">
      <c r="B2" s="13"/>
      <c r="C2" s="13"/>
      <c r="D2" s="13"/>
      <c r="E2" s="13"/>
      <c r="F2" s="13"/>
      <c r="G2" s="13"/>
      <c r="H2" s="13"/>
    </row>
    <row r="4" spans="2:8" s="1" customFormat="1" ht="15.75">
      <c r="B4" s="14" t="s">
        <v>11</v>
      </c>
      <c r="C4" s="14"/>
      <c r="D4" s="14"/>
      <c r="E4" s="14"/>
      <c r="F4" s="14"/>
      <c r="G4" s="14"/>
      <c r="H4" s="14"/>
    </row>
    <row r="5" spans="2:8" s="1" customFormat="1" ht="15.75">
      <c r="B5" s="12"/>
      <c r="C5" s="12"/>
      <c r="D5" s="12"/>
      <c r="E5" s="12"/>
      <c r="F5" s="12"/>
      <c r="G5" s="12"/>
      <c r="H5" s="12"/>
    </row>
    <row r="7" spans="2:7" s="1" customFormat="1" ht="15.75">
      <c r="B7" s="1" t="s">
        <v>1</v>
      </c>
      <c r="G7" s="1" t="s">
        <v>2</v>
      </c>
    </row>
    <row r="8" ht="12.75">
      <c r="H8" s="2"/>
    </row>
    <row r="9" spans="2:8" ht="12.75">
      <c r="B9" t="s">
        <v>10</v>
      </c>
      <c r="C9" t="s">
        <v>12</v>
      </c>
      <c r="D9" s="2">
        <v>30</v>
      </c>
      <c r="G9" t="s">
        <v>3</v>
      </c>
      <c r="H9" s="2">
        <v>10</v>
      </c>
    </row>
    <row r="10" spans="3:8" ht="12.75">
      <c r="C10" t="s">
        <v>15</v>
      </c>
      <c r="D10" s="2">
        <v>25</v>
      </c>
      <c r="E10" s="2"/>
      <c r="H10" s="2"/>
    </row>
    <row r="11" spans="4:8" ht="12.75">
      <c r="D11" s="3">
        <f>SUM(D9:D10)</f>
        <v>55</v>
      </c>
      <c r="E11" s="2">
        <f>D11</f>
        <v>55</v>
      </c>
      <c r="H11" s="2"/>
    </row>
    <row r="12" spans="4:8" ht="12.75">
      <c r="D12" s="4"/>
      <c r="E12" s="2"/>
      <c r="H12" s="2"/>
    </row>
    <row r="13" spans="2:8" ht="12.75">
      <c r="B13" t="s">
        <v>21</v>
      </c>
      <c r="E13" s="2">
        <v>75</v>
      </c>
      <c r="G13" t="s">
        <v>13</v>
      </c>
      <c r="H13" s="2">
        <v>44.27</v>
      </c>
    </row>
    <row r="14" spans="2:9" ht="12.75">
      <c r="B14" t="s">
        <v>20</v>
      </c>
      <c r="E14" s="2">
        <v>12.62</v>
      </c>
      <c r="G14" t="s">
        <v>8</v>
      </c>
      <c r="H14" s="11">
        <v>30</v>
      </c>
      <c r="I14" s="9"/>
    </row>
    <row r="15" spans="5:8" ht="12.75">
      <c r="E15" s="2"/>
      <c r="G15" t="s">
        <v>24</v>
      </c>
      <c r="H15" s="2">
        <v>17</v>
      </c>
    </row>
    <row r="16" spans="5:8" ht="12.75">
      <c r="E16" s="2"/>
      <c r="G16" t="s">
        <v>22</v>
      </c>
      <c r="H16" s="2">
        <v>25.62</v>
      </c>
    </row>
    <row r="17" spans="5:8" ht="12.75">
      <c r="E17" s="2"/>
      <c r="G17" t="s">
        <v>23</v>
      </c>
      <c r="H17" s="2">
        <v>8.6</v>
      </c>
    </row>
    <row r="18" spans="5:8" ht="12.75">
      <c r="E18" s="2"/>
      <c r="H18" s="2"/>
    </row>
    <row r="19" spans="2:8" ht="12.75">
      <c r="B19" t="s">
        <v>19</v>
      </c>
      <c r="E19" s="2">
        <v>36.21</v>
      </c>
      <c r="G19" t="s">
        <v>18</v>
      </c>
      <c r="H19" s="2">
        <v>2.9</v>
      </c>
    </row>
    <row r="20" spans="5:8" ht="12.75">
      <c r="E20" s="2"/>
      <c r="H20" s="2"/>
    </row>
    <row r="21" spans="2:8" ht="15.75">
      <c r="B21" s="1" t="s">
        <v>4</v>
      </c>
      <c r="E21" s="6">
        <f>SUM(E8:E20)</f>
        <v>178.83</v>
      </c>
      <c r="H21" s="6">
        <f>SUM(H8:H20)</f>
        <v>138.39000000000001</v>
      </c>
    </row>
    <row r="22" ht="12.75">
      <c r="E22" s="5"/>
    </row>
    <row r="23" spans="2:5" ht="15.75">
      <c r="B23" s="9" t="s">
        <v>16</v>
      </c>
      <c r="E23" s="7">
        <f>E21-H21</f>
        <v>40.44</v>
      </c>
    </row>
    <row r="26" spans="2:8" ht="15.75">
      <c r="B26" s="1" t="s">
        <v>17</v>
      </c>
      <c r="C26" s="1"/>
      <c r="D26" s="1"/>
      <c r="E26" s="1"/>
      <c r="G26" s="1"/>
      <c r="H26" s="1"/>
    </row>
    <row r="28" spans="2:9" s="1" customFormat="1" ht="15.75">
      <c r="B28" t="s">
        <v>5</v>
      </c>
      <c r="C28"/>
      <c r="D28"/>
      <c r="E28" s="2">
        <v>381.95</v>
      </c>
      <c r="G28" t="s">
        <v>14</v>
      </c>
      <c r="H28" s="2">
        <v>422.39</v>
      </c>
      <c r="I28"/>
    </row>
    <row r="30" spans="2:5" ht="12.75">
      <c r="B30" s="9" t="s">
        <v>16</v>
      </c>
      <c r="E30" s="8">
        <f>E23</f>
        <v>40.44</v>
      </c>
    </row>
    <row r="32" spans="2:8" ht="15.75">
      <c r="B32" s="1" t="s">
        <v>4</v>
      </c>
      <c r="E32" s="6">
        <f>SUM(E28:E31)</f>
        <v>422.39</v>
      </c>
      <c r="H32" s="6">
        <f>SUM(H28:H31)</f>
        <v>422.39</v>
      </c>
    </row>
    <row r="36" ht="12.75">
      <c r="E36" s="2"/>
    </row>
    <row r="37" ht="12.75">
      <c r="G37" t="s">
        <v>9</v>
      </c>
    </row>
    <row r="39" ht="12.75">
      <c r="G39" t="s">
        <v>6</v>
      </c>
    </row>
    <row r="40" ht="12.75">
      <c r="G40" t="s">
        <v>7</v>
      </c>
    </row>
    <row r="42" ht="12.75">
      <c r="B42" s="10"/>
    </row>
    <row r="43" ht="12.75">
      <c r="D43" s="2"/>
    </row>
  </sheetData>
  <sheetProtection/>
  <mergeCells count="2">
    <mergeCell ref="B4:H4"/>
    <mergeCell ref="B1:H1"/>
  </mergeCells>
  <printOptions/>
  <pageMargins left="0.11811023622047245" right="0.11811023622047245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Terry</dc:creator>
  <cp:keywords/>
  <dc:description/>
  <cp:lastModifiedBy>Ian Terry</cp:lastModifiedBy>
  <cp:lastPrinted>2011-10-23T12:40:22Z</cp:lastPrinted>
  <dcterms:created xsi:type="dcterms:W3CDTF">2010-11-07T15:26:47Z</dcterms:created>
  <dcterms:modified xsi:type="dcterms:W3CDTF">2015-06-16T22:23:44Z</dcterms:modified>
  <cp:category/>
  <cp:version/>
  <cp:contentType/>
  <cp:contentStatus/>
</cp:coreProperties>
</file>